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3" i="1"/>
  <c r="D1" l="1"/>
</calcChain>
</file>

<file path=xl/sharedStrings.xml><?xml version="1.0" encoding="utf-8"?>
<sst xmlns="http://schemas.openxmlformats.org/spreadsheetml/2006/main" count="108" uniqueCount="53">
  <si>
    <t>PI Name</t>
  </si>
  <si>
    <t>Institution</t>
  </si>
  <si>
    <t>Title</t>
  </si>
  <si>
    <t>Funds Requested</t>
  </si>
  <si>
    <t>Ship Funding Requested</t>
  </si>
  <si>
    <t>Cluster Team</t>
  </si>
  <si>
    <t>USM</t>
  </si>
  <si>
    <t>New</t>
  </si>
  <si>
    <t>Rehner, Tim</t>
  </si>
  <si>
    <t xml:space="preserve">Adaptation to and Mental Health symptoms to BP Oil spill among MS gulf coast residents </t>
  </si>
  <si>
    <t>Continuing</t>
  </si>
  <si>
    <t>Grimes, Jay</t>
  </si>
  <si>
    <t>Microbial Response to Macondo Oil and Dispersant</t>
  </si>
  <si>
    <t>O, U</t>
  </si>
  <si>
    <t>Shilller, Alan</t>
  </si>
  <si>
    <t>Chemical effects associated with leaking Macondo well oil in the Northern Gulf of Mexico</t>
  </si>
  <si>
    <t>Impacts of the Deepwater Horizon oil spill on the health and growth of                                    estuarine fish and ecosystem functionality</t>
  </si>
  <si>
    <t>Fulford, Rich</t>
  </si>
  <si>
    <t>Hoffmayer, Eric</t>
  </si>
  <si>
    <t>The endocrine disruptive effects of the Deep Horizon crude oil contamination on the reproductive biology of coastal sharks in the northern Gulf of Mexico</t>
  </si>
  <si>
    <t>New/ Continuing</t>
  </si>
  <si>
    <t>Griffitt, Robert J.</t>
  </si>
  <si>
    <t>Effects of dispersed oil on growth and development of juvenile sheepshead minnow (Cyprinodon variegatus)</t>
  </si>
  <si>
    <t>U</t>
  </si>
  <si>
    <t>Variation in PAH metabolism in Gulf killifish (Fundulus grandis) and selection for PAH-resistant genotypes along the Gulf Coast</t>
  </si>
  <si>
    <t>Peterson, Mark</t>
  </si>
  <si>
    <t>Evaluating the After-Effects of the Deepwater Horizon Oil Spill on Adult and Juvenile Estuarine Fishes</t>
  </si>
  <si>
    <t>Overstreet, Robin</t>
  </si>
  <si>
    <t>Bioindicators of Environmental Health and Restoration</t>
  </si>
  <si>
    <t>Responses of Benthic Communities and Sedimentary Dynamics to Hydrocarbon Exposure in Neritic and Bathyal Ecosystems</t>
  </si>
  <si>
    <t>Yeager, Kevin</t>
  </si>
  <si>
    <t>Wang, Shiao</t>
  </si>
  <si>
    <t>The effect of crude oil contamination on microbial communities in salt marshes and potential impact on detritus breakdown</t>
  </si>
  <si>
    <t>Kamenkovich, Vladimir</t>
  </si>
  <si>
    <t>Interaction between off-shore circulation and near-shore processes during extreme weather events</t>
  </si>
  <si>
    <t>Nechaev, Dmitri</t>
  </si>
  <si>
    <t>Implementing an Advanced Algorithm for Monitoring the Surface Circulation in the Northern Gulf of Mexico</t>
  </si>
  <si>
    <t>Oil spill hydrocarbons enhancing microbial respiration and summer hypoxia in the Mississippi Bight</t>
  </si>
  <si>
    <t>Gundersen, Kjell</t>
  </si>
  <si>
    <t>The Status of Bathyal Benthic Communities near the BP Macondo Prospect</t>
  </si>
  <si>
    <t>Perry, Harriet</t>
  </si>
  <si>
    <t>Monitoring and Assessment of Potential Impacts of Oil Contamination on Coastal and Marine Ecosystems in the northern Gulf of Mexico</t>
  </si>
  <si>
    <t>Milroy, Scott</t>
  </si>
  <si>
    <t>Development of a Novel BP Oil Spill / Food Web Interaction Model for Coastal Waters in the Northern Gulf of Mexico</t>
  </si>
  <si>
    <t>U, P</t>
  </si>
  <si>
    <t>Evaluating changes in fluorescence EEM and size spectra during the degradation of oil and dispersant</t>
  </si>
  <si>
    <t>Guo, Laodong</t>
  </si>
  <si>
    <t>Mitra, Amal</t>
  </si>
  <si>
    <t>Public Health Impact of Gulf Oil Spill: Phase II- Health Need Assessment Using CASPER Tools and Health Education</t>
  </si>
  <si>
    <t>Total Requested Funds:</t>
  </si>
  <si>
    <t xml:space="preserve">Lohrenz, Steven </t>
  </si>
  <si>
    <t>Project coordination for a comprehensive assessment of oil distribution, transport, fate and impacts on ecosystems and the Deepwater Horizon oil release</t>
  </si>
  <si>
    <t>O, U, P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</si>
</sst>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164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A24" sqref="A24:XFD25"/>
    </sheetView>
  </sheetViews>
  <sheetFormatPr defaultRowHeight="15"/>
  <cols>
    <col min="1" max="1" width="20.7109375" customWidth="1"/>
    <col min="2" max="2" width="10.28515625" customWidth="1"/>
    <col min="3" max="3" width="40.7109375" style="3" customWidth="1"/>
    <col min="4" max="4" width="11.28515625" style="4" customWidth="1"/>
    <col min="5" max="5" width="12.5703125" customWidth="1"/>
    <col min="6" max="6" width="12" customWidth="1"/>
    <col min="7" max="7" width="12.5703125" customWidth="1"/>
  </cols>
  <sheetData>
    <row r="1" spans="1:7">
      <c r="C1" s="2" t="s">
        <v>49</v>
      </c>
      <c r="D1" s="4">
        <f>SUM(D5:D1048576)</f>
        <v>2682922</v>
      </c>
    </row>
    <row r="4" spans="1:7" s="1" customFormat="1" ht="30">
      <c r="A4" s="1" t="s">
        <v>0</v>
      </c>
      <c r="B4" s="1" t="s">
        <v>1</v>
      </c>
      <c r="C4" s="2" t="s">
        <v>2</v>
      </c>
      <c r="D4" s="5" t="s">
        <v>3</v>
      </c>
      <c r="E4" s="5" t="s">
        <v>4</v>
      </c>
      <c r="F4" s="5" t="s">
        <v>20</v>
      </c>
      <c r="G4" s="1" t="s">
        <v>5</v>
      </c>
    </row>
    <row r="5" spans="1:7" ht="45">
      <c r="A5" t="s">
        <v>21</v>
      </c>
      <c r="B5" t="s">
        <v>6</v>
      </c>
      <c r="C5" s="3" t="s">
        <v>22</v>
      </c>
      <c r="D5" s="4">
        <v>110000</v>
      </c>
      <c r="E5" s="4"/>
      <c r="F5" t="s">
        <v>10</v>
      </c>
      <c r="G5" t="s">
        <v>23</v>
      </c>
    </row>
    <row r="6" spans="1:7" ht="30">
      <c r="A6" t="s">
        <v>11</v>
      </c>
      <c r="B6" t="s">
        <v>6</v>
      </c>
      <c r="C6" s="3" t="s">
        <v>12</v>
      </c>
      <c r="D6" s="4">
        <v>150000</v>
      </c>
      <c r="E6" s="4"/>
      <c r="F6" t="s">
        <v>10</v>
      </c>
      <c r="G6" t="s">
        <v>13</v>
      </c>
    </row>
    <row r="7" spans="1:7" ht="60">
      <c r="A7" t="s">
        <v>50</v>
      </c>
      <c r="B7" t="s">
        <v>6</v>
      </c>
      <c r="C7" s="6" t="s">
        <v>51</v>
      </c>
      <c r="D7" s="4">
        <v>80000</v>
      </c>
      <c r="E7" s="4"/>
      <c r="F7" t="s">
        <v>10</v>
      </c>
      <c r="G7" t="s">
        <v>52</v>
      </c>
    </row>
    <row r="8" spans="1:7" ht="60">
      <c r="A8" t="s">
        <v>42</v>
      </c>
      <c r="B8" t="s">
        <v>6</v>
      </c>
      <c r="C8" s="3" t="s">
        <v>41</v>
      </c>
      <c r="D8" s="4">
        <v>124361</v>
      </c>
      <c r="E8" s="4"/>
      <c r="F8" t="s">
        <v>10</v>
      </c>
      <c r="G8" t="s">
        <v>13</v>
      </c>
    </row>
    <row r="9" spans="1:7" ht="45">
      <c r="A9" t="s">
        <v>47</v>
      </c>
      <c r="B9" t="s">
        <v>6</v>
      </c>
      <c r="C9" s="6" t="s">
        <v>48</v>
      </c>
      <c r="D9" s="4">
        <v>64795</v>
      </c>
      <c r="E9" s="4"/>
      <c r="F9" t="s">
        <v>10</v>
      </c>
      <c r="G9" t="s">
        <v>13</v>
      </c>
    </row>
    <row r="10" spans="1:7" ht="30">
      <c r="A10" t="s">
        <v>27</v>
      </c>
      <c r="B10" t="s">
        <v>6</v>
      </c>
      <c r="C10" s="3" t="s">
        <v>28</v>
      </c>
      <c r="D10" s="4">
        <v>59095</v>
      </c>
      <c r="E10" s="4"/>
      <c r="F10" t="s">
        <v>10</v>
      </c>
      <c r="G10" t="s">
        <v>13</v>
      </c>
    </row>
    <row r="11" spans="1:7" ht="45">
      <c r="A11" t="s">
        <v>8</v>
      </c>
      <c r="B11" t="s">
        <v>6</v>
      </c>
      <c r="C11" s="3" t="s">
        <v>9</v>
      </c>
      <c r="D11" s="4">
        <v>119247</v>
      </c>
      <c r="E11" s="4"/>
      <c r="F11" t="s">
        <v>10</v>
      </c>
      <c r="G11" t="s">
        <v>13</v>
      </c>
    </row>
    <row r="12" spans="1:7" ht="45">
      <c r="A12" t="s">
        <v>14</v>
      </c>
      <c r="B12" t="s">
        <v>6</v>
      </c>
      <c r="C12" s="3" t="s">
        <v>15</v>
      </c>
      <c r="D12" s="4">
        <v>120000</v>
      </c>
      <c r="E12" s="4"/>
      <c r="F12" t="s">
        <v>10</v>
      </c>
      <c r="G12" t="s">
        <v>13</v>
      </c>
    </row>
    <row r="13" spans="1:7" ht="45">
      <c r="A13" t="s">
        <v>30</v>
      </c>
      <c r="B13" t="s">
        <v>6</v>
      </c>
      <c r="C13" s="3" t="s">
        <v>29</v>
      </c>
      <c r="D13" s="4">
        <f>761093-242000</f>
        <v>519093</v>
      </c>
      <c r="E13" s="4">
        <v>242000</v>
      </c>
      <c r="F13" t="s">
        <v>10</v>
      </c>
      <c r="G13" t="s">
        <v>13</v>
      </c>
    </row>
    <row r="14" spans="1:7" ht="45">
      <c r="A14" t="s">
        <v>17</v>
      </c>
      <c r="B14" t="s">
        <v>6</v>
      </c>
      <c r="C14" s="3" t="s">
        <v>16</v>
      </c>
      <c r="D14" s="4">
        <v>83237</v>
      </c>
      <c r="E14" s="4"/>
      <c r="F14" t="s">
        <v>7</v>
      </c>
      <c r="G14" t="s">
        <v>13</v>
      </c>
    </row>
    <row r="15" spans="1:7" ht="45">
      <c r="A15" t="s">
        <v>21</v>
      </c>
      <c r="B15" t="s">
        <v>6</v>
      </c>
      <c r="C15" s="3" t="s">
        <v>24</v>
      </c>
      <c r="D15" s="4">
        <v>160000</v>
      </c>
      <c r="E15" s="4"/>
      <c r="F15" t="s">
        <v>7</v>
      </c>
      <c r="G15" t="s">
        <v>23</v>
      </c>
    </row>
    <row r="16" spans="1:7" ht="45">
      <c r="A16" t="s">
        <v>38</v>
      </c>
      <c r="B16" t="s">
        <v>6</v>
      </c>
      <c r="C16" s="3" t="s">
        <v>37</v>
      </c>
      <c r="D16" s="4">
        <v>187760</v>
      </c>
      <c r="E16" s="4"/>
      <c r="F16" t="s">
        <v>7</v>
      </c>
      <c r="G16" t="s">
        <v>13</v>
      </c>
    </row>
    <row r="17" spans="1:7" ht="45">
      <c r="A17" t="s">
        <v>46</v>
      </c>
      <c r="B17" t="s">
        <v>6</v>
      </c>
      <c r="C17" s="3" t="s">
        <v>45</v>
      </c>
      <c r="D17" s="4">
        <v>52757</v>
      </c>
      <c r="E17" s="4"/>
      <c r="F17" t="s">
        <v>7</v>
      </c>
      <c r="G17" t="s">
        <v>23</v>
      </c>
    </row>
    <row r="18" spans="1:7" ht="60">
      <c r="A18" t="s">
        <v>18</v>
      </c>
      <c r="B18" t="s">
        <v>6</v>
      </c>
      <c r="C18" s="3" t="s">
        <v>19</v>
      </c>
      <c r="D18" s="4">
        <v>198376</v>
      </c>
      <c r="E18" s="4"/>
      <c r="F18" t="s">
        <v>7</v>
      </c>
      <c r="G18" t="s">
        <v>13</v>
      </c>
    </row>
    <row r="19" spans="1:7" ht="45">
      <c r="A19" t="s">
        <v>33</v>
      </c>
      <c r="B19" t="s">
        <v>6</v>
      </c>
      <c r="C19" s="3" t="s">
        <v>34</v>
      </c>
      <c r="D19" s="4">
        <v>60000</v>
      </c>
      <c r="E19" s="4"/>
      <c r="F19" t="s">
        <v>7</v>
      </c>
      <c r="G19" t="s">
        <v>23</v>
      </c>
    </row>
    <row r="20" spans="1:7" ht="45">
      <c r="A20" t="s">
        <v>42</v>
      </c>
      <c r="B20" t="s">
        <v>6</v>
      </c>
      <c r="C20" s="3" t="s">
        <v>43</v>
      </c>
      <c r="D20" s="4">
        <v>94861</v>
      </c>
      <c r="E20" s="4"/>
      <c r="F20" t="s">
        <v>7</v>
      </c>
      <c r="G20" t="s">
        <v>44</v>
      </c>
    </row>
    <row r="21" spans="1:7" ht="45">
      <c r="A21" t="s">
        <v>35</v>
      </c>
      <c r="B21" t="s">
        <v>6</v>
      </c>
      <c r="C21" s="3" t="s">
        <v>36</v>
      </c>
      <c r="D21" s="4">
        <v>50000</v>
      </c>
      <c r="E21" s="4"/>
      <c r="F21" t="s">
        <v>7</v>
      </c>
      <c r="G21" t="s">
        <v>13</v>
      </c>
    </row>
    <row r="22" spans="1:7" ht="30">
      <c r="A22" t="s">
        <v>40</v>
      </c>
      <c r="B22" t="s">
        <v>6</v>
      </c>
      <c r="C22" s="3" t="s">
        <v>39</v>
      </c>
      <c r="D22" s="4">
        <v>235000</v>
      </c>
      <c r="E22" s="4"/>
      <c r="F22" t="s">
        <v>7</v>
      </c>
      <c r="G22" t="s">
        <v>13</v>
      </c>
    </row>
    <row r="23" spans="1:7" ht="45">
      <c r="A23" t="s">
        <v>25</v>
      </c>
      <c r="B23" t="s">
        <v>6</v>
      </c>
      <c r="C23" s="3" t="s">
        <v>26</v>
      </c>
      <c r="D23" s="4">
        <v>107000</v>
      </c>
      <c r="E23" s="4"/>
      <c r="F23" t="s">
        <v>7</v>
      </c>
      <c r="G23" t="s">
        <v>23</v>
      </c>
    </row>
    <row r="24" spans="1:7" ht="45">
      <c r="A24" t="s">
        <v>31</v>
      </c>
      <c r="B24" t="s">
        <v>6</v>
      </c>
      <c r="C24" s="3" t="s">
        <v>32</v>
      </c>
      <c r="D24" s="4">
        <v>107340</v>
      </c>
      <c r="E24" s="4"/>
      <c r="F24" t="s">
        <v>7</v>
      </c>
      <c r="G24" t="s">
        <v>23</v>
      </c>
    </row>
  </sheetData>
  <sortState ref="A5:G60">
    <sortCondition ref="F5:F60"/>
    <sortCondition ref="B5:B60"/>
    <sortCondition ref="A5:A6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2010-11-07T01:25:45Z</dcterms:modified>
</cp:coreProperties>
</file>